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alkapalloliiga-my.sharepoint.com/personal/mikael_eravuori_veikkausliiga_com/Documents/Veikkausliiga_2024/"/>
    </mc:Choice>
  </mc:AlternateContent>
  <xr:revisionPtr revIDLastSave="0" documentId="8_{CEE63B9E-45C6-4E89-8CAA-3D2ED73F22CA}" xr6:coauthVersionLast="47" xr6:coauthVersionMax="47" xr10:uidLastSave="{00000000-0000-0000-0000-000000000000}"/>
  <bookViews>
    <workbookView xWindow="1428" yWindow="1428" windowWidth="14892" windowHeight="9804" xr2:uid="{F4FD347B-75A7-43DC-8EB7-4A7E36F7AC3D}"/>
  </bookViews>
  <sheets>
    <sheet name="Taul1" sheetId="1" r:id="rId1"/>
    <sheet name="Taul4" sheetId="4" r:id="rId2"/>
    <sheet name="Taul3" sheetId="3" r:id="rId3"/>
    <sheet name="Taul2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4" l="1"/>
  <c r="I2" i="4"/>
  <c r="H13" i="4"/>
  <c r="K13" i="4"/>
  <c r="G13" i="4"/>
  <c r="I13" i="4"/>
  <c r="F13" i="4"/>
  <c r="H12" i="4"/>
  <c r="K12" i="4"/>
  <c r="G12" i="4"/>
  <c r="I12" i="4"/>
  <c r="F12" i="4"/>
  <c r="H11" i="4"/>
  <c r="K11" i="4"/>
  <c r="G11" i="4"/>
  <c r="I11" i="4"/>
  <c r="F11" i="4"/>
  <c r="H10" i="4"/>
  <c r="K10" i="4"/>
  <c r="G10" i="4"/>
  <c r="I10" i="4"/>
  <c r="F10" i="4"/>
  <c r="H9" i="4"/>
  <c r="K9" i="4"/>
  <c r="G9" i="4"/>
  <c r="I9" i="4"/>
  <c r="F9" i="4"/>
  <c r="H8" i="4"/>
  <c r="K8" i="4"/>
  <c r="G8" i="4"/>
  <c r="I8" i="4"/>
  <c r="F8" i="4"/>
  <c r="H7" i="4"/>
  <c r="K7" i="4"/>
  <c r="G7" i="4"/>
  <c r="I7" i="4"/>
  <c r="H6" i="4"/>
  <c r="K6" i="4"/>
  <c r="G6" i="4"/>
  <c r="I6" i="4"/>
  <c r="H5" i="4"/>
  <c r="K5" i="4"/>
  <c r="G5" i="4"/>
  <c r="I5" i="4"/>
  <c r="H4" i="4"/>
  <c r="K4" i="4"/>
  <c r="G4" i="4"/>
  <c r="I4" i="4"/>
  <c r="H3" i="4"/>
  <c r="K3" i="4"/>
  <c r="G3" i="4"/>
  <c r="I3" i="4"/>
  <c r="H2" i="4"/>
  <c r="K2" i="4"/>
  <c r="G2" i="2"/>
  <c r="H2" i="2"/>
  <c r="G3" i="2"/>
  <c r="H3" i="2"/>
  <c r="G4" i="2"/>
  <c r="H4" i="2"/>
  <c r="G5" i="2"/>
  <c r="H5" i="2"/>
  <c r="G6" i="2"/>
  <c r="H6" i="2"/>
  <c r="G7" i="2"/>
  <c r="H7" i="2"/>
  <c r="F8" i="2"/>
  <c r="G8" i="2"/>
  <c r="H8" i="2"/>
  <c r="F9" i="2"/>
  <c r="G9" i="2"/>
  <c r="H9" i="2"/>
  <c r="F10" i="2"/>
  <c r="G10" i="2"/>
  <c r="H10" i="2"/>
  <c r="F11" i="2"/>
  <c r="G11" i="2"/>
  <c r="H11" i="2"/>
  <c r="F12" i="2"/>
  <c r="G12" i="2"/>
  <c r="H12" i="2"/>
  <c r="F13" i="2"/>
  <c r="G13" i="2"/>
  <c r="H13" i="2"/>
  <c r="I13" i="2"/>
  <c r="K13" i="2"/>
  <c r="K12" i="2"/>
  <c r="I12" i="2"/>
  <c r="K11" i="2"/>
  <c r="I11" i="2"/>
  <c r="K10" i="2"/>
  <c r="I10" i="2"/>
  <c r="K9" i="2"/>
  <c r="I9" i="2"/>
  <c r="K8" i="2"/>
  <c r="I8" i="2"/>
  <c r="K7" i="2"/>
  <c r="I7" i="2"/>
  <c r="K6" i="2"/>
  <c r="I6" i="2"/>
  <c r="K5" i="2"/>
  <c r="I5" i="2"/>
  <c r="K4" i="2"/>
  <c r="I4" i="2"/>
  <c r="K3" i="2"/>
  <c r="I3" i="2"/>
  <c r="K2" i="2"/>
  <c r="I2" i="2"/>
  <c r="F9" i="1"/>
  <c r="F10" i="1"/>
  <c r="F11" i="1"/>
  <c r="F12" i="1"/>
  <c r="F13" i="1"/>
  <c r="F8" i="1"/>
  <c r="H13" i="1"/>
  <c r="K13" i="1"/>
  <c r="G13" i="1"/>
  <c r="I13" i="1"/>
  <c r="H12" i="1"/>
  <c r="K12" i="1"/>
  <c r="G12" i="1"/>
  <c r="I12" i="1"/>
  <c r="H11" i="1"/>
  <c r="K11" i="1"/>
  <c r="G11" i="1"/>
  <c r="I11" i="1"/>
  <c r="H10" i="1"/>
  <c r="K10" i="1"/>
  <c r="G10" i="1"/>
  <c r="I10" i="1"/>
  <c r="H9" i="1"/>
  <c r="K9" i="1"/>
  <c r="G9" i="1"/>
  <c r="I9" i="1"/>
  <c r="H8" i="1"/>
  <c r="K8" i="1"/>
  <c r="G8" i="1"/>
  <c r="I8" i="1"/>
  <c r="H7" i="1"/>
  <c r="K7" i="1"/>
  <c r="G7" i="1"/>
  <c r="I7" i="1"/>
  <c r="H6" i="1"/>
  <c r="K6" i="1"/>
  <c r="G6" i="1"/>
  <c r="I6" i="1"/>
  <c r="H5" i="1"/>
  <c r="K5" i="1"/>
  <c r="G5" i="1"/>
  <c r="I5" i="1"/>
  <c r="H4" i="1"/>
  <c r="K4" i="1"/>
  <c r="G4" i="1"/>
  <c r="I4" i="1"/>
  <c r="H3" i="1"/>
  <c r="K3" i="1"/>
  <c r="G3" i="1"/>
  <c r="I3" i="1"/>
  <c r="H2" i="1"/>
  <c r="K2" i="1"/>
  <c r="G2" i="1"/>
  <c r="I2" i="1"/>
</calcChain>
</file>

<file path=xl/sharedStrings.xml><?xml version="1.0" encoding="utf-8"?>
<sst xmlns="http://schemas.openxmlformats.org/spreadsheetml/2006/main" count="235" uniqueCount="56">
  <si>
    <t>Ottelut</t>
  </si>
  <si>
    <t>Maaliero</t>
  </si>
  <si>
    <t>Pisteet</t>
  </si>
  <si>
    <t>ero sija 6.</t>
  </si>
  <si>
    <t>Pisteitä koko sarja</t>
  </si>
  <si>
    <t>Max pisteet runkosarja</t>
  </si>
  <si>
    <t>Mahdolliset sijat runko</t>
  </si>
  <si>
    <t>Max pist. koko sarja</t>
  </si>
  <si>
    <t>KuPS</t>
  </si>
  <si>
    <t>1.-7.</t>
  </si>
  <si>
    <t>HJK</t>
  </si>
  <si>
    <t>Ilves</t>
  </si>
  <si>
    <t>1.-8.</t>
  </si>
  <si>
    <t>SJK</t>
  </si>
  <si>
    <t>FC Haka</t>
  </si>
  <si>
    <t>VPS</t>
  </si>
  <si>
    <t>FC Inter</t>
  </si>
  <si>
    <t>Gnistan</t>
  </si>
  <si>
    <t>AC Oulu</t>
  </si>
  <si>
    <t>6.-12.</t>
  </si>
  <si>
    <t>IFK Mariehamn</t>
  </si>
  <si>
    <t>FC Lahti</t>
  </si>
  <si>
    <t>7.-12.</t>
  </si>
  <si>
    <t>EIF</t>
  </si>
  <si>
    <t>Sijoitus</t>
  </si>
  <si>
    <t>Seura</t>
  </si>
  <si>
    <t xml:space="preserve"> Punainen = varma haastajasarja</t>
  </si>
  <si>
    <t>1.</t>
  </si>
  <si>
    <t>3.</t>
  </si>
  <si>
    <t>6.</t>
  </si>
  <si>
    <t>5.</t>
  </si>
  <si>
    <t>7.</t>
  </si>
  <si>
    <t>8.</t>
  </si>
  <si>
    <t>2.</t>
  </si>
  <si>
    <t>4.</t>
  </si>
  <si>
    <t>9.</t>
  </si>
  <si>
    <t>10.</t>
  </si>
  <si>
    <t>11.</t>
  </si>
  <si>
    <t>12.</t>
  </si>
  <si>
    <t>Pisteitä jaossa  runkosarja</t>
  </si>
  <si>
    <t>1.-6.</t>
  </si>
  <si>
    <t xml:space="preserve">1.-6. </t>
  </si>
  <si>
    <t>3.-11.</t>
  </si>
  <si>
    <t>9.-12.</t>
  </si>
  <si>
    <t>2.-9.</t>
  </si>
  <si>
    <t>5.-12.</t>
  </si>
  <si>
    <t>Mahdolliset sijat runkosarja</t>
  </si>
  <si>
    <t>1.-4.</t>
  </si>
  <si>
    <t>2.-8.</t>
  </si>
  <si>
    <t>5.-11.</t>
  </si>
  <si>
    <t>5.-8.</t>
  </si>
  <si>
    <t>8.-12.</t>
  </si>
  <si>
    <t>8.-11.</t>
  </si>
  <si>
    <t>10.-12.</t>
  </si>
  <si>
    <t>5.-9.</t>
  </si>
  <si>
    <t>Vihreä = Mestaruussarja - Punainen = haastajasarja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</si>
</sst>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16" fontId="1" fillId="0" borderId="0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2CD80-5C43-45B4-92EF-75F1393B3733}">
  <dimension ref="A1:L41"/>
  <sheetViews>
    <sheetView tabSelected="1" workbookViewId="0">
      <selection activeCell="J20" sqref="J20"/>
    </sheetView>
  </sheetViews>
  <sheetFormatPr defaultRowHeight="14.4" x14ac:dyDescent="0.3"/>
  <cols>
    <col min="1" max="1" width="8.88671875" style="1"/>
    <col min="2" max="2" width="14.88671875" style="1" customWidth="1"/>
    <col min="3" max="6" width="8.88671875" style="1"/>
    <col min="7" max="7" width="11.33203125" style="1" customWidth="1"/>
    <col min="8" max="8" width="8.88671875" style="1"/>
    <col min="9" max="9" width="10.6640625" style="1" customWidth="1"/>
    <col min="10" max="10" width="11" style="1" customWidth="1"/>
    <col min="11" max="11" width="10.77734375" style="1" customWidth="1"/>
    <col min="12" max="12" width="15.109375" style="1" customWidth="1"/>
  </cols>
  <sheetData>
    <row r="1" spans="1:12" ht="60" customHeight="1" x14ac:dyDescent="0.3">
      <c r="A1" s="9" t="s">
        <v>24</v>
      </c>
      <c r="B1" s="9" t="s">
        <v>25</v>
      </c>
      <c r="C1" s="9" t="s">
        <v>0</v>
      </c>
      <c r="D1" s="9" t="s">
        <v>1</v>
      </c>
      <c r="E1" s="10" t="s">
        <v>2</v>
      </c>
      <c r="F1" s="9" t="s">
        <v>3</v>
      </c>
      <c r="G1" s="9" t="s">
        <v>39</v>
      </c>
      <c r="H1" s="9" t="s">
        <v>4</v>
      </c>
      <c r="I1" s="10" t="s">
        <v>5</v>
      </c>
      <c r="J1" s="11" t="s">
        <v>46</v>
      </c>
      <c r="K1" s="9" t="s">
        <v>7</v>
      </c>
      <c r="L1" s="9" t="s">
        <v>55</v>
      </c>
    </row>
    <row r="2" spans="1:12" x14ac:dyDescent="0.3">
      <c r="A2" s="1" t="s">
        <v>27</v>
      </c>
      <c r="B2" s="1" t="s">
        <v>8</v>
      </c>
      <c r="C2" s="1">
        <v>20</v>
      </c>
      <c r="D2" s="1">
        <v>15</v>
      </c>
      <c r="E2" s="2">
        <v>41</v>
      </c>
      <c r="G2" s="1">
        <f t="shared" ref="G2:G13" si="0">(22-C2)*3</f>
        <v>6</v>
      </c>
      <c r="H2" s="1">
        <f>(27-C3)*3</f>
        <v>21</v>
      </c>
      <c r="I2" s="2">
        <f t="shared" ref="I2:I13" si="1">E2+G2</f>
        <v>47</v>
      </c>
      <c r="J2" s="3" t="s">
        <v>47</v>
      </c>
      <c r="K2" s="1">
        <f t="shared" ref="K2:K13" si="2">E2+H2</f>
        <v>62</v>
      </c>
      <c r="L2" s="7"/>
    </row>
    <row r="3" spans="1:12" x14ac:dyDescent="0.3">
      <c r="A3" s="1" t="s">
        <v>33</v>
      </c>
      <c r="B3" s="1" t="s">
        <v>10</v>
      </c>
      <c r="C3" s="1">
        <v>20</v>
      </c>
      <c r="D3" s="1">
        <v>17</v>
      </c>
      <c r="E3" s="2">
        <v>37</v>
      </c>
      <c r="G3" s="1">
        <f t="shared" si="0"/>
        <v>6</v>
      </c>
      <c r="H3" s="1">
        <f>(27-C2)*3</f>
        <v>21</v>
      </c>
      <c r="I3" s="2">
        <f t="shared" si="1"/>
        <v>43</v>
      </c>
      <c r="J3" s="3" t="s">
        <v>41</v>
      </c>
      <c r="K3" s="1">
        <f t="shared" si="2"/>
        <v>58</v>
      </c>
      <c r="L3" s="7"/>
    </row>
    <row r="4" spans="1:12" x14ac:dyDescent="0.3">
      <c r="A4" s="1" t="s">
        <v>28</v>
      </c>
      <c r="B4" s="1" t="s">
        <v>11</v>
      </c>
      <c r="C4" s="1">
        <v>20</v>
      </c>
      <c r="D4" s="1">
        <v>15</v>
      </c>
      <c r="E4" s="2">
        <v>35</v>
      </c>
      <c r="G4" s="1">
        <f t="shared" si="0"/>
        <v>6</v>
      </c>
      <c r="H4" s="1">
        <f>(27-C4)*3</f>
        <v>21</v>
      </c>
      <c r="I4" s="2">
        <f t="shared" si="1"/>
        <v>41</v>
      </c>
      <c r="J4" s="3" t="s">
        <v>40</v>
      </c>
      <c r="K4" s="1">
        <f t="shared" si="2"/>
        <v>56</v>
      </c>
      <c r="L4" s="7"/>
    </row>
    <row r="5" spans="1:12" x14ac:dyDescent="0.3">
      <c r="A5" s="1" t="s">
        <v>34</v>
      </c>
      <c r="B5" s="1" t="s">
        <v>13</v>
      </c>
      <c r="C5" s="1">
        <v>20</v>
      </c>
      <c r="D5" s="1">
        <v>8</v>
      </c>
      <c r="E5" s="2">
        <v>35</v>
      </c>
      <c r="G5" s="1">
        <f t="shared" si="0"/>
        <v>6</v>
      </c>
      <c r="H5" s="1">
        <f>(27-C6)*3</f>
        <v>21</v>
      </c>
      <c r="I5" s="2">
        <f t="shared" si="1"/>
        <v>41</v>
      </c>
      <c r="J5" s="3" t="s">
        <v>40</v>
      </c>
      <c r="K5" s="1">
        <f t="shared" si="2"/>
        <v>56</v>
      </c>
      <c r="L5" s="7"/>
    </row>
    <row r="6" spans="1:12" x14ac:dyDescent="0.3">
      <c r="A6" s="1" t="s">
        <v>30</v>
      </c>
      <c r="B6" s="1" t="s">
        <v>14</v>
      </c>
      <c r="C6" s="1">
        <v>20</v>
      </c>
      <c r="D6" s="1">
        <v>2</v>
      </c>
      <c r="E6" s="2">
        <v>31</v>
      </c>
      <c r="G6" s="1">
        <f t="shared" si="0"/>
        <v>6</v>
      </c>
      <c r="H6" s="1">
        <f>(27-C7)*3</f>
        <v>21</v>
      </c>
      <c r="I6" s="2">
        <f t="shared" si="1"/>
        <v>37</v>
      </c>
      <c r="J6" s="3" t="s">
        <v>48</v>
      </c>
      <c r="K6" s="1">
        <f t="shared" si="2"/>
        <v>52</v>
      </c>
      <c r="L6" s="12"/>
    </row>
    <row r="7" spans="1:12" x14ac:dyDescent="0.3">
      <c r="A7" s="1" t="s">
        <v>29</v>
      </c>
      <c r="B7" s="1" t="s">
        <v>15</v>
      </c>
      <c r="C7" s="1">
        <v>20</v>
      </c>
      <c r="D7" s="1">
        <v>0</v>
      </c>
      <c r="E7" s="2">
        <v>31</v>
      </c>
      <c r="G7" s="1">
        <f t="shared" si="0"/>
        <v>6</v>
      </c>
      <c r="H7" s="1">
        <f>(27-C5)*3</f>
        <v>21</v>
      </c>
      <c r="I7" s="2">
        <f t="shared" si="1"/>
        <v>37</v>
      </c>
      <c r="J7" s="3" t="s">
        <v>48</v>
      </c>
      <c r="K7" s="1">
        <f t="shared" si="2"/>
        <v>52</v>
      </c>
      <c r="L7" s="12"/>
    </row>
    <row r="8" spans="1:12" x14ac:dyDescent="0.3">
      <c r="A8" s="1" t="s">
        <v>31</v>
      </c>
      <c r="B8" s="1" t="s">
        <v>16</v>
      </c>
      <c r="C8" s="1">
        <v>20</v>
      </c>
      <c r="D8" s="1">
        <v>9</v>
      </c>
      <c r="E8" s="2">
        <v>28</v>
      </c>
      <c r="F8" s="1">
        <f t="shared" ref="F8:F13" si="3">$E$7-E8</f>
        <v>3</v>
      </c>
      <c r="G8" s="1">
        <f t="shared" si="0"/>
        <v>6</v>
      </c>
      <c r="H8" s="1">
        <f t="shared" ref="H8:H13" si="4">(27-C8)*3</f>
        <v>21</v>
      </c>
      <c r="I8" s="2">
        <f t="shared" si="1"/>
        <v>34</v>
      </c>
      <c r="J8" s="3" t="s">
        <v>50</v>
      </c>
      <c r="K8" s="1">
        <f t="shared" si="2"/>
        <v>49</v>
      </c>
      <c r="L8" s="12"/>
    </row>
    <row r="9" spans="1:12" x14ac:dyDescent="0.3">
      <c r="A9" s="1" t="s">
        <v>32</v>
      </c>
      <c r="B9" s="1" t="s">
        <v>17</v>
      </c>
      <c r="C9" s="1">
        <v>20</v>
      </c>
      <c r="D9" s="1">
        <v>-3</v>
      </c>
      <c r="E9" s="2">
        <v>26</v>
      </c>
      <c r="F9" s="1">
        <f t="shared" si="3"/>
        <v>5</v>
      </c>
      <c r="G9" s="1">
        <f t="shared" si="0"/>
        <v>6</v>
      </c>
      <c r="H9" s="1">
        <f t="shared" si="4"/>
        <v>21</v>
      </c>
      <c r="I9" s="2">
        <f t="shared" si="1"/>
        <v>32</v>
      </c>
      <c r="J9" s="3" t="s">
        <v>54</v>
      </c>
      <c r="K9" s="1">
        <f t="shared" si="2"/>
        <v>47</v>
      </c>
      <c r="L9" s="12"/>
    </row>
    <row r="10" spans="1:12" x14ac:dyDescent="0.3">
      <c r="A10" s="1" t="s">
        <v>35</v>
      </c>
      <c r="B10" s="1" t="s">
        <v>18</v>
      </c>
      <c r="C10" s="1">
        <v>20</v>
      </c>
      <c r="D10" s="1">
        <v>-8</v>
      </c>
      <c r="E10" s="2">
        <v>21</v>
      </c>
      <c r="F10" s="1">
        <f t="shared" si="3"/>
        <v>10</v>
      </c>
      <c r="G10" s="1">
        <f t="shared" si="0"/>
        <v>6</v>
      </c>
      <c r="H10" s="1">
        <f t="shared" si="4"/>
        <v>21</v>
      </c>
      <c r="I10" s="2">
        <f t="shared" si="1"/>
        <v>27</v>
      </c>
      <c r="J10" s="3" t="s">
        <v>52</v>
      </c>
      <c r="K10" s="1">
        <f t="shared" si="2"/>
        <v>42</v>
      </c>
      <c r="L10" s="8"/>
    </row>
    <row r="11" spans="1:12" x14ac:dyDescent="0.3">
      <c r="A11" s="1" t="s">
        <v>36</v>
      </c>
      <c r="B11" s="1" t="s">
        <v>21</v>
      </c>
      <c r="C11" s="1">
        <v>20</v>
      </c>
      <c r="D11" s="1">
        <v>-12</v>
      </c>
      <c r="E11" s="2">
        <v>17</v>
      </c>
      <c r="F11" s="1">
        <f t="shared" si="3"/>
        <v>14</v>
      </c>
      <c r="G11" s="1">
        <f t="shared" si="0"/>
        <v>6</v>
      </c>
      <c r="H11" s="1">
        <f t="shared" si="4"/>
        <v>21</v>
      </c>
      <c r="I11" s="2">
        <f t="shared" si="1"/>
        <v>23</v>
      </c>
      <c r="J11" s="3" t="s">
        <v>43</v>
      </c>
      <c r="K11" s="1">
        <f t="shared" si="2"/>
        <v>38</v>
      </c>
      <c r="L11" s="8"/>
    </row>
    <row r="12" spans="1:12" x14ac:dyDescent="0.3">
      <c r="A12" s="1" t="s">
        <v>37</v>
      </c>
      <c r="B12" s="1" t="s">
        <v>20</v>
      </c>
      <c r="C12" s="1">
        <v>20</v>
      </c>
      <c r="D12" s="1">
        <v>-16</v>
      </c>
      <c r="E12" s="2">
        <v>17</v>
      </c>
      <c r="F12" s="1">
        <f t="shared" si="3"/>
        <v>14</v>
      </c>
      <c r="G12" s="1">
        <f t="shared" si="0"/>
        <v>6</v>
      </c>
      <c r="H12" s="1">
        <f t="shared" si="4"/>
        <v>21</v>
      </c>
      <c r="I12" s="2">
        <f t="shared" si="1"/>
        <v>23</v>
      </c>
      <c r="J12" s="3" t="s">
        <v>43</v>
      </c>
      <c r="K12" s="1">
        <f t="shared" si="2"/>
        <v>38</v>
      </c>
      <c r="L12" s="8"/>
    </row>
    <row r="13" spans="1:12" x14ac:dyDescent="0.3">
      <c r="A13" s="1" t="s">
        <v>38</v>
      </c>
      <c r="B13" s="1" t="s">
        <v>23</v>
      </c>
      <c r="C13" s="1">
        <v>20</v>
      </c>
      <c r="D13" s="1">
        <v>-27</v>
      </c>
      <c r="E13" s="2">
        <v>12</v>
      </c>
      <c r="F13" s="1">
        <f t="shared" si="3"/>
        <v>19</v>
      </c>
      <c r="G13" s="1">
        <f t="shared" si="0"/>
        <v>6</v>
      </c>
      <c r="H13" s="1">
        <f t="shared" si="4"/>
        <v>21</v>
      </c>
      <c r="I13" s="2">
        <f t="shared" si="1"/>
        <v>18</v>
      </c>
      <c r="J13" s="3" t="s">
        <v>53</v>
      </c>
      <c r="K13" s="1">
        <f t="shared" si="2"/>
        <v>33</v>
      </c>
      <c r="L13" s="8"/>
    </row>
    <row r="15" spans="1:12" x14ac:dyDescent="0.3">
      <c r="A15" s="13"/>
      <c r="B15" s="13"/>
      <c r="C15" s="13"/>
      <c r="D15" s="14"/>
      <c r="E15" s="14"/>
      <c r="F15" s="14"/>
      <c r="G15" s="14"/>
      <c r="H15"/>
      <c r="I15"/>
      <c r="J15"/>
      <c r="K15"/>
      <c r="L15"/>
    </row>
    <row r="16" spans="1:12" x14ac:dyDescent="0.3">
      <c r="A16" s="15"/>
      <c r="B16" s="15"/>
      <c r="C16" s="15"/>
      <c r="D16" s="15"/>
      <c r="E16" s="15"/>
      <c r="F16" s="15"/>
      <c r="G16" s="15"/>
      <c r="H16"/>
      <c r="I16"/>
      <c r="J16"/>
      <c r="K16"/>
      <c r="L16"/>
    </row>
    <row r="17" spans="1:12" x14ac:dyDescent="0.3">
      <c r="A17" s="15"/>
      <c r="B17" s="15"/>
      <c r="C17" s="13"/>
      <c r="D17" s="13"/>
      <c r="E17" s="15"/>
      <c r="F17" s="13"/>
      <c r="G17" s="13"/>
      <c r="H17"/>
      <c r="I17"/>
      <c r="J17"/>
      <c r="K17"/>
      <c r="L17"/>
    </row>
    <row r="18" spans="1:12" x14ac:dyDescent="0.3">
      <c r="A18" s="13"/>
      <c r="B18" s="15"/>
      <c r="C18" s="13"/>
      <c r="D18" s="13"/>
      <c r="E18" s="15"/>
      <c r="F18" s="13"/>
      <c r="G18" s="13"/>
      <c r="H18"/>
      <c r="I18"/>
      <c r="J18"/>
      <c r="K18"/>
      <c r="L18"/>
    </row>
    <row r="19" spans="1:12" x14ac:dyDescent="0.3">
      <c r="A19" s="13"/>
      <c r="B19" s="15"/>
      <c r="C19" s="13"/>
      <c r="D19" s="13"/>
      <c r="E19" s="15"/>
      <c r="F19" s="13"/>
      <c r="G19" s="13"/>
      <c r="H19"/>
      <c r="I19"/>
      <c r="J19"/>
      <c r="K19"/>
      <c r="L19"/>
    </row>
    <row r="20" spans="1:12" x14ac:dyDescent="0.3">
      <c r="A20" s="13"/>
      <c r="B20" s="15"/>
      <c r="C20" s="13"/>
      <c r="D20" s="13"/>
      <c r="E20" s="15"/>
      <c r="F20" s="13"/>
      <c r="G20" s="13"/>
      <c r="H20"/>
      <c r="I20"/>
      <c r="J20"/>
      <c r="K20"/>
      <c r="L20"/>
    </row>
    <row r="21" spans="1:12" x14ac:dyDescent="0.3">
      <c r="A21" s="15"/>
      <c r="B21" s="15"/>
      <c r="C21" s="13"/>
      <c r="D21" s="13"/>
      <c r="E21" s="15"/>
      <c r="F21" s="13"/>
      <c r="G21" s="13"/>
      <c r="H21"/>
      <c r="I21"/>
      <c r="J21"/>
      <c r="K21"/>
      <c r="L21"/>
    </row>
    <row r="22" spans="1:12" x14ac:dyDescent="0.3">
      <c r="A22" s="13"/>
      <c r="B22" s="15"/>
      <c r="C22" s="13"/>
      <c r="D22" s="13"/>
      <c r="E22" s="15"/>
      <c r="F22" s="13"/>
      <c r="G22" s="13"/>
      <c r="H22"/>
      <c r="I22"/>
      <c r="J22"/>
      <c r="K22"/>
      <c r="L22"/>
    </row>
    <row r="23" spans="1:12" x14ac:dyDescent="0.3">
      <c r="A23" s="13"/>
      <c r="B23" s="15"/>
      <c r="C23" s="13"/>
      <c r="D23" s="13"/>
      <c r="E23" s="15"/>
      <c r="F23" s="13"/>
      <c r="G23" s="13"/>
      <c r="H23"/>
      <c r="I23"/>
      <c r="J23"/>
      <c r="K23"/>
      <c r="L23"/>
    </row>
    <row r="24" spans="1:12" x14ac:dyDescent="0.3">
      <c r="A24" s="13"/>
      <c r="B24" s="15"/>
      <c r="C24" s="13"/>
      <c r="D24" s="13"/>
      <c r="E24" s="15"/>
      <c r="F24" s="13"/>
      <c r="G24" s="13"/>
      <c r="H24"/>
      <c r="I24"/>
      <c r="J24"/>
      <c r="K24"/>
      <c r="L24"/>
    </row>
    <row r="25" spans="1:12" x14ac:dyDescent="0.3">
      <c r="A25" s="15"/>
      <c r="B25" s="15"/>
      <c r="C25" s="13"/>
      <c r="D25" s="13"/>
      <c r="E25" s="15"/>
      <c r="F25" s="13"/>
      <c r="G25" s="13"/>
      <c r="H25"/>
      <c r="I25"/>
      <c r="J25"/>
      <c r="K25"/>
      <c r="L25"/>
    </row>
    <row r="26" spans="1:12" x14ac:dyDescent="0.3">
      <c r="A26" s="13"/>
      <c r="B26" s="15"/>
      <c r="C26" s="13"/>
      <c r="D26" s="13"/>
      <c r="E26" s="15"/>
      <c r="F26" s="13"/>
      <c r="G26" s="13"/>
      <c r="H26"/>
      <c r="I26"/>
      <c r="J26"/>
      <c r="K26"/>
      <c r="L26"/>
    </row>
    <row r="27" spans="1:12" x14ac:dyDescent="0.3">
      <c r="A27" s="13"/>
      <c r="B27" s="15"/>
      <c r="C27" s="13"/>
      <c r="D27" s="13"/>
      <c r="E27" s="15"/>
      <c r="F27" s="13"/>
      <c r="G27" s="13"/>
      <c r="H27"/>
      <c r="I27"/>
      <c r="J27"/>
      <c r="K27"/>
      <c r="L27"/>
    </row>
    <row r="28" spans="1:12" x14ac:dyDescent="0.3">
      <c r="A28" s="13"/>
      <c r="B28" s="15"/>
      <c r="C28" s="13"/>
      <c r="D28" s="13"/>
      <c r="E28" s="15"/>
      <c r="F28" s="13"/>
      <c r="G28" s="13"/>
    </row>
    <row r="29" spans="1:12" x14ac:dyDescent="0.3">
      <c r="A29" s="15"/>
      <c r="B29" s="15"/>
      <c r="C29" s="13"/>
      <c r="D29" s="13"/>
      <c r="E29" s="15"/>
      <c r="F29" s="13"/>
      <c r="G29" s="13"/>
    </row>
    <row r="30" spans="1:12" x14ac:dyDescent="0.3">
      <c r="A30" s="13"/>
      <c r="B30" s="15"/>
      <c r="C30" s="13"/>
      <c r="D30" s="13"/>
      <c r="E30" s="15"/>
      <c r="F30" s="13"/>
      <c r="G30" s="13"/>
    </row>
    <row r="31" spans="1:12" x14ac:dyDescent="0.3">
      <c r="A31" s="13"/>
      <c r="B31" s="15"/>
      <c r="C31" s="13"/>
      <c r="D31" s="13"/>
      <c r="E31" s="15"/>
      <c r="F31" s="13"/>
      <c r="G31" s="13"/>
    </row>
    <row r="32" spans="1:12" x14ac:dyDescent="0.3">
      <c r="A32" s="13"/>
      <c r="B32" s="15"/>
      <c r="C32" s="13"/>
      <c r="D32" s="13"/>
      <c r="E32" s="15"/>
      <c r="F32" s="13"/>
      <c r="G32" s="13"/>
    </row>
    <row r="33" spans="1:7" x14ac:dyDescent="0.3">
      <c r="A33" s="16"/>
      <c r="B33" s="15"/>
      <c r="C33" s="13"/>
      <c r="D33" s="13"/>
      <c r="E33" s="15"/>
      <c r="F33" s="13"/>
      <c r="G33" s="13"/>
    </row>
    <row r="34" spans="1:7" x14ac:dyDescent="0.3">
      <c r="A34" s="13"/>
      <c r="B34" s="13"/>
      <c r="C34" s="13"/>
      <c r="D34" s="13"/>
      <c r="E34" s="13"/>
      <c r="F34" s="13"/>
      <c r="G34" s="13"/>
    </row>
    <row r="35" spans="1:7" x14ac:dyDescent="0.3">
      <c r="A35" s="14"/>
      <c r="B35" s="13"/>
      <c r="C35" s="13"/>
      <c r="D35" s="13"/>
      <c r="E35" s="13"/>
      <c r="F35" s="13"/>
      <c r="G35" s="13"/>
    </row>
    <row r="36" spans="1:7" x14ac:dyDescent="0.3">
      <c r="A36" s="14"/>
      <c r="B36" s="13"/>
      <c r="C36" s="13"/>
      <c r="D36" s="13"/>
      <c r="E36" s="13"/>
      <c r="F36" s="13"/>
      <c r="G36" s="13"/>
    </row>
    <row r="37" spans="1:7" x14ac:dyDescent="0.3">
      <c r="A37" s="13"/>
      <c r="B37" s="13"/>
      <c r="C37" s="13"/>
      <c r="D37" s="13"/>
      <c r="E37" s="13"/>
      <c r="F37" s="13"/>
      <c r="G37" s="13"/>
    </row>
    <row r="38" spans="1:7" x14ac:dyDescent="0.3">
      <c r="A38" s="13"/>
      <c r="B38" s="13"/>
      <c r="C38" s="13"/>
      <c r="D38" s="13"/>
      <c r="E38" s="13"/>
      <c r="F38" s="13"/>
      <c r="G38" s="13"/>
    </row>
    <row r="39" spans="1:7" x14ac:dyDescent="0.3">
      <c r="A39" s="13"/>
      <c r="B39" s="13"/>
      <c r="C39" s="13"/>
      <c r="D39" s="13"/>
      <c r="E39" s="13"/>
      <c r="F39" s="13"/>
      <c r="G39" s="13"/>
    </row>
    <row r="40" spans="1:7" x14ac:dyDescent="0.3">
      <c r="A40" s="13"/>
      <c r="B40" s="13"/>
      <c r="C40" s="13"/>
      <c r="D40" s="13"/>
      <c r="E40" s="13"/>
      <c r="F40" s="13"/>
      <c r="G40" s="13"/>
    </row>
    <row r="41" spans="1:7" x14ac:dyDescent="0.3">
      <c r="A41" s="13"/>
      <c r="B41" s="13"/>
      <c r="C41" s="13"/>
      <c r="D41" s="13"/>
      <c r="E41" s="13"/>
      <c r="F41" s="13"/>
      <c r="G41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0EC74-8640-444D-8F6B-6E1DE23B6346}">
  <dimension ref="A1:L27"/>
  <sheetViews>
    <sheetView workbookViewId="0">
      <selection activeCell="A15" sqref="A15:G27"/>
    </sheetView>
  </sheetViews>
  <sheetFormatPr defaultRowHeight="14.4" x14ac:dyDescent="0.3"/>
  <cols>
    <col min="6" max="6" width="12.33203125" customWidth="1"/>
    <col min="7" max="7" width="13" customWidth="1"/>
    <col min="9" max="9" width="11" customWidth="1"/>
    <col min="10" max="10" width="12.21875" customWidth="1"/>
    <col min="12" max="12" width="13.5546875" customWidth="1"/>
  </cols>
  <sheetData>
    <row r="1" spans="1:12" ht="43.2" x14ac:dyDescent="0.3">
      <c r="A1" s="9" t="s">
        <v>24</v>
      </c>
      <c r="B1" s="9" t="s">
        <v>25</v>
      </c>
      <c r="C1" s="9" t="s">
        <v>0</v>
      </c>
      <c r="D1" s="9" t="s">
        <v>1</v>
      </c>
      <c r="E1" s="10" t="s">
        <v>2</v>
      </c>
      <c r="F1" s="9" t="s">
        <v>3</v>
      </c>
      <c r="G1" s="9" t="s">
        <v>39</v>
      </c>
      <c r="H1" s="9" t="s">
        <v>4</v>
      </c>
      <c r="I1" s="10" t="s">
        <v>5</v>
      </c>
      <c r="J1" s="11" t="s">
        <v>46</v>
      </c>
      <c r="K1" s="9" t="s">
        <v>7</v>
      </c>
      <c r="L1" s="9" t="s">
        <v>26</v>
      </c>
    </row>
    <row r="2" spans="1:12" x14ac:dyDescent="0.3">
      <c r="A2" s="1" t="s">
        <v>27</v>
      </c>
      <c r="B2" s="1" t="s">
        <v>8</v>
      </c>
      <c r="C2" s="1">
        <v>20</v>
      </c>
      <c r="D2" s="1">
        <v>15</v>
      </c>
      <c r="E2" s="2">
        <v>41</v>
      </c>
      <c r="F2" s="1"/>
      <c r="G2" s="1">
        <f>(22-C2)*3</f>
        <v>6</v>
      </c>
      <c r="H2" s="1">
        <f>(27-C3)*3</f>
        <v>21</v>
      </c>
      <c r="I2" s="2">
        <f>E2+G2</f>
        <v>47</v>
      </c>
      <c r="J2" s="3" t="s">
        <v>47</v>
      </c>
      <c r="K2" s="1">
        <f t="shared" ref="K2:K13" si="0">E2+H2</f>
        <v>62</v>
      </c>
      <c r="L2" s="7"/>
    </row>
    <row r="3" spans="1:12" x14ac:dyDescent="0.3">
      <c r="A3" s="1" t="s">
        <v>33</v>
      </c>
      <c r="B3" s="1" t="s">
        <v>10</v>
      </c>
      <c r="C3" s="1">
        <v>20</v>
      </c>
      <c r="D3" s="1">
        <v>17</v>
      </c>
      <c r="E3" s="2">
        <v>37</v>
      </c>
      <c r="F3" s="1"/>
      <c r="G3" s="1">
        <f t="shared" ref="G3:G13" si="1">(22-C3)*3</f>
        <v>6</v>
      </c>
      <c r="H3" s="1">
        <f>(27-C2)*3</f>
        <v>21</v>
      </c>
      <c r="I3" s="2">
        <f t="shared" ref="I3:I13" si="2">E3+G3</f>
        <v>43</v>
      </c>
      <c r="J3" s="3" t="s">
        <v>41</v>
      </c>
      <c r="K3" s="1">
        <f t="shared" si="0"/>
        <v>58</v>
      </c>
      <c r="L3" s="7"/>
    </row>
    <row r="4" spans="1:12" x14ac:dyDescent="0.3">
      <c r="A4" s="1" t="s">
        <v>28</v>
      </c>
      <c r="B4" s="1" t="s">
        <v>11</v>
      </c>
      <c r="C4" s="1">
        <v>20</v>
      </c>
      <c r="D4" s="1">
        <v>15</v>
      </c>
      <c r="E4" s="2">
        <v>35</v>
      </c>
      <c r="F4" s="1"/>
      <c r="G4" s="1">
        <f t="shared" si="1"/>
        <v>6</v>
      </c>
      <c r="H4" s="1">
        <f>(27-C4)*3</f>
        <v>21</v>
      </c>
      <c r="I4" s="2">
        <f t="shared" si="2"/>
        <v>41</v>
      </c>
      <c r="J4" s="3" t="s">
        <v>40</v>
      </c>
      <c r="K4" s="1">
        <f t="shared" si="0"/>
        <v>56</v>
      </c>
      <c r="L4" s="7"/>
    </row>
    <row r="5" spans="1:12" x14ac:dyDescent="0.3">
      <c r="A5" s="1" t="s">
        <v>34</v>
      </c>
      <c r="B5" s="1" t="s">
        <v>13</v>
      </c>
      <c r="C5" s="1">
        <v>20</v>
      </c>
      <c r="D5" s="1">
        <v>8</v>
      </c>
      <c r="E5" s="2">
        <v>35</v>
      </c>
      <c r="F5" s="1"/>
      <c r="G5" s="1">
        <f t="shared" si="1"/>
        <v>6</v>
      </c>
      <c r="H5" s="1">
        <f>(27-C6)*3</f>
        <v>21</v>
      </c>
      <c r="I5" s="2">
        <f t="shared" si="2"/>
        <v>41</v>
      </c>
      <c r="J5" s="3" t="s">
        <v>40</v>
      </c>
      <c r="K5" s="1">
        <f t="shared" si="0"/>
        <v>56</v>
      </c>
      <c r="L5" s="7"/>
    </row>
    <row r="6" spans="1:12" x14ac:dyDescent="0.3">
      <c r="A6" s="1" t="s">
        <v>30</v>
      </c>
      <c r="B6" s="1" t="s">
        <v>14</v>
      </c>
      <c r="C6" s="1">
        <v>20</v>
      </c>
      <c r="D6" s="1">
        <v>2</v>
      </c>
      <c r="E6" s="2">
        <v>31</v>
      </c>
      <c r="F6" s="1"/>
      <c r="G6" s="1">
        <f t="shared" si="1"/>
        <v>6</v>
      </c>
      <c r="H6" s="1">
        <f>(27-C7)*3</f>
        <v>21</v>
      </c>
      <c r="I6" s="2">
        <f t="shared" si="2"/>
        <v>37</v>
      </c>
      <c r="J6" s="3" t="s">
        <v>48</v>
      </c>
      <c r="K6" s="1">
        <f t="shared" si="0"/>
        <v>52</v>
      </c>
      <c r="L6" s="7"/>
    </row>
    <row r="7" spans="1:12" x14ac:dyDescent="0.3">
      <c r="A7" s="1" t="s">
        <v>29</v>
      </c>
      <c r="B7" s="1" t="s">
        <v>15</v>
      </c>
      <c r="C7" s="1">
        <v>20</v>
      </c>
      <c r="D7" s="1">
        <v>0</v>
      </c>
      <c r="E7" s="2">
        <v>31</v>
      </c>
      <c r="F7" s="1"/>
      <c r="G7" s="1">
        <f t="shared" si="1"/>
        <v>6</v>
      </c>
      <c r="H7" s="1">
        <f>(27-C5)*3</f>
        <v>21</v>
      </c>
      <c r="I7" s="2">
        <f t="shared" si="2"/>
        <v>37</v>
      </c>
      <c r="J7" s="3" t="s">
        <v>48</v>
      </c>
      <c r="K7" s="1">
        <f t="shared" si="0"/>
        <v>52</v>
      </c>
      <c r="L7" s="7"/>
    </row>
    <row r="8" spans="1:12" x14ac:dyDescent="0.3">
      <c r="A8" s="1" t="s">
        <v>31</v>
      </c>
      <c r="B8" s="1" t="s">
        <v>16</v>
      </c>
      <c r="C8" s="1">
        <v>20</v>
      </c>
      <c r="D8" s="1">
        <v>9</v>
      </c>
      <c r="E8" s="2">
        <v>28</v>
      </c>
      <c r="F8" s="1">
        <f t="shared" ref="F8:F13" si="3">$E$7-E8</f>
        <v>3</v>
      </c>
      <c r="G8" s="1">
        <f t="shared" si="1"/>
        <v>6</v>
      </c>
      <c r="H8" s="1">
        <f t="shared" ref="H8:H13" si="4">(27-C8)*3</f>
        <v>21</v>
      </c>
      <c r="I8" s="2">
        <f t="shared" si="2"/>
        <v>34</v>
      </c>
      <c r="J8" s="3" t="s">
        <v>50</v>
      </c>
      <c r="K8" s="1">
        <f t="shared" si="0"/>
        <v>49</v>
      </c>
      <c r="L8" s="7"/>
    </row>
    <row r="9" spans="1:12" x14ac:dyDescent="0.3">
      <c r="A9" s="1" t="s">
        <v>32</v>
      </c>
      <c r="B9" s="1" t="s">
        <v>17</v>
      </c>
      <c r="C9" s="1">
        <v>19</v>
      </c>
      <c r="D9" s="1">
        <v>-4</v>
      </c>
      <c r="E9" s="2">
        <v>23</v>
      </c>
      <c r="F9" s="1">
        <f t="shared" si="3"/>
        <v>8</v>
      </c>
      <c r="G9" s="1">
        <f t="shared" si="1"/>
        <v>9</v>
      </c>
      <c r="H9" s="1">
        <f t="shared" si="4"/>
        <v>24</v>
      </c>
      <c r="I9" s="2">
        <f t="shared" si="2"/>
        <v>32</v>
      </c>
      <c r="J9" s="3" t="s">
        <v>49</v>
      </c>
      <c r="K9" s="1">
        <f t="shared" si="0"/>
        <v>47</v>
      </c>
      <c r="L9" s="7"/>
    </row>
    <row r="10" spans="1:12" x14ac:dyDescent="0.3">
      <c r="A10" s="1" t="s">
        <v>35</v>
      </c>
      <c r="B10" s="1" t="s">
        <v>18</v>
      </c>
      <c r="C10" s="1">
        <v>20</v>
      </c>
      <c r="D10" s="1">
        <v>-8</v>
      </c>
      <c r="E10" s="2">
        <v>21</v>
      </c>
      <c r="F10" s="1">
        <f t="shared" si="3"/>
        <v>10</v>
      </c>
      <c r="G10" s="1">
        <f t="shared" si="1"/>
        <v>6</v>
      </c>
      <c r="H10" s="1">
        <f t="shared" si="4"/>
        <v>21</v>
      </c>
      <c r="I10" s="2">
        <f t="shared" si="2"/>
        <v>27</v>
      </c>
      <c r="J10" s="3" t="s">
        <v>52</v>
      </c>
      <c r="K10" s="1">
        <f t="shared" si="0"/>
        <v>42</v>
      </c>
      <c r="L10" s="8"/>
    </row>
    <row r="11" spans="1:12" x14ac:dyDescent="0.3">
      <c r="A11" s="1" t="s">
        <v>36</v>
      </c>
      <c r="B11" s="1" t="s">
        <v>21</v>
      </c>
      <c r="C11" s="1">
        <v>20</v>
      </c>
      <c r="D11" s="1">
        <v>-12</v>
      </c>
      <c r="E11" s="2">
        <v>17</v>
      </c>
      <c r="F11" s="1">
        <f t="shared" si="3"/>
        <v>14</v>
      </c>
      <c r="G11" s="1">
        <f t="shared" si="1"/>
        <v>6</v>
      </c>
      <c r="H11" s="1">
        <f t="shared" si="4"/>
        <v>21</v>
      </c>
      <c r="I11" s="2">
        <f t="shared" si="2"/>
        <v>23</v>
      </c>
      <c r="J11" s="3" t="s">
        <v>51</v>
      </c>
      <c r="K11" s="1">
        <f t="shared" si="0"/>
        <v>38</v>
      </c>
      <c r="L11" s="8"/>
    </row>
    <row r="12" spans="1:12" x14ac:dyDescent="0.3">
      <c r="A12" s="1" t="s">
        <v>37</v>
      </c>
      <c r="B12" s="1" t="s">
        <v>20</v>
      </c>
      <c r="C12" s="1">
        <v>19</v>
      </c>
      <c r="D12" s="1">
        <v>-15</v>
      </c>
      <c r="E12" s="2">
        <v>17</v>
      </c>
      <c r="F12" s="1">
        <f t="shared" si="3"/>
        <v>14</v>
      </c>
      <c r="G12" s="1">
        <f t="shared" si="1"/>
        <v>9</v>
      </c>
      <c r="H12" s="1">
        <f t="shared" si="4"/>
        <v>24</v>
      </c>
      <c r="I12" s="2">
        <f t="shared" si="2"/>
        <v>26</v>
      </c>
      <c r="J12" s="3" t="s">
        <v>51</v>
      </c>
      <c r="K12" s="1">
        <f t="shared" si="0"/>
        <v>41</v>
      </c>
      <c r="L12" s="8"/>
    </row>
    <row r="13" spans="1:12" x14ac:dyDescent="0.3">
      <c r="A13" s="1" t="s">
        <v>38</v>
      </c>
      <c r="B13" s="1" t="s">
        <v>23</v>
      </c>
      <c r="C13" s="1">
        <v>20</v>
      </c>
      <c r="D13" s="1">
        <v>-27</v>
      </c>
      <c r="E13" s="2">
        <v>12</v>
      </c>
      <c r="F13" s="1">
        <f t="shared" si="3"/>
        <v>19</v>
      </c>
      <c r="G13" s="1">
        <f t="shared" si="1"/>
        <v>6</v>
      </c>
      <c r="H13" s="1">
        <f t="shared" si="4"/>
        <v>21</v>
      </c>
      <c r="I13" s="2">
        <f t="shared" si="2"/>
        <v>18</v>
      </c>
      <c r="J13" s="3" t="s">
        <v>53</v>
      </c>
      <c r="K13" s="1">
        <f t="shared" si="0"/>
        <v>33</v>
      </c>
      <c r="L13" s="8"/>
    </row>
    <row r="15" spans="1:12" ht="43.2" x14ac:dyDescent="0.3">
      <c r="A15" s="9" t="s">
        <v>24</v>
      </c>
      <c r="B15" s="9" t="s">
        <v>25</v>
      </c>
      <c r="C15" s="9" t="s">
        <v>0</v>
      </c>
      <c r="D15" s="9" t="s">
        <v>1</v>
      </c>
      <c r="E15" s="10" t="s">
        <v>2</v>
      </c>
      <c r="F15" s="11" t="s">
        <v>46</v>
      </c>
      <c r="G15" s="9" t="s">
        <v>26</v>
      </c>
    </row>
    <row r="16" spans="1:12" x14ac:dyDescent="0.3">
      <c r="A16" s="1" t="s">
        <v>27</v>
      </c>
      <c r="B16" s="1" t="s">
        <v>8</v>
      </c>
      <c r="C16" s="1">
        <v>20</v>
      </c>
      <c r="D16" s="1">
        <v>15</v>
      </c>
      <c r="E16" s="2">
        <v>41</v>
      </c>
      <c r="F16" s="3" t="s">
        <v>47</v>
      </c>
      <c r="G16" s="7"/>
    </row>
    <row r="17" spans="1:7" x14ac:dyDescent="0.3">
      <c r="A17" s="1" t="s">
        <v>33</v>
      </c>
      <c r="B17" s="1" t="s">
        <v>10</v>
      </c>
      <c r="C17" s="1">
        <v>20</v>
      </c>
      <c r="D17" s="1">
        <v>17</v>
      </c>
      <c r="E17" s="2">
        <v>37</v>
      </c>
      <c r="F17" s="3" t="s">
        <v>41</v>
      </c>
      <c r="G17" s="7"/>
    </row>
    <row r="18" spans="1:7" x14ac:dyDescent="0.3">
      <c r="A18" s="1" t="s">
        <v>28</v>
      </c>
      <c r="B18" s="1" t="s">
        <v>11</v>
      </c>
      <c r="C18" s="1">
        <v>20</v>
      </c>
      <c r="D18" s="1">
        <v>15</v>
      </c>
      <c r="E18" s="2">
        <v>35</v>
      </c>
      <c r="F18" s="3" t="s">
        <v>40</v>
      </c>
      <c r="G18" s="7"/>
    </row>
    <row r="19" spans="1:7" x14ac:dyDescent="0.3">
      <c r="A19" s="1" t="s">
        <v>34</v>
      </c>
      <c r="B19" s="1" t="s">
        <v>13</v>
      </c>
      <c r="C19" s="1">
        <v>20</v>
      </c>
      <c r="D19" s="1">
        <v>8</v>
      </c>
      <c r="E19" s="2">
        <v>35</v>
      </c>
      <c r="F19" s="3" t="s">
        <v>40</v>
      </c>
      <c r="G19" s="7"/>
    </row>
    <row r="20" spans="1:7" x14ac:dyDescent="0.3">
      <c r="A20" s="1" t="s">
        <v>30</v>
      </c>
      <c r="B20" s="1" t="s">
        <v>14</v>
      </c>
      <c r="C20" s="1">
        <v>20</v>
      </c>
      <c r="D20" s="1">
        <v>2</v>
      </c>
      <c r="E20" s="2">
        <v>31</v>
      </c>
      <c r="F20" s="3" t="s">
        <v>48</v>
      </c>
      <c r="G20" s="7"/>
    </row>
    <row r="21" spans="1:7" x14ac:dyDescent="0.3">
      <c r="A21" s="1" t="s">
        <v>29</v>
      </c>
      <c r="B21" s="1" t="s">
        <v>15</v>
      </c>
      <c r="C21" s="1">
        <v>20</v>
      </c>
      <c r="D21" s="1">
        <v>0</v>
      </c>
      <c r="E21" s="2">
        <v>31</v>
      </c>
      <c r="F21" s="3" t="s">
        <v>48</v>
      </c>
      <c r="G21" s="7"/>
    </row>
    <row r="22" spans="1:7" x14ac:dyDescent="0.3">
      <c r="A22" s="1" t="s">
        <v>31</v>
      </c>
      <c r="B22" s="1" t="s">
        <v>16</v>
      </c>
      <c r="C22" s="1">
        <v>20</v>
      </c>
      <c r="D22" s="1">
        <v>9</v>
      </c>
      <c r="E22" s="2">
        <v>28</v>
      </c>
      <c r="F22" s="3" t="s">
        <v>50</v>
      </c>
      <c r="G22" s="7"/>
    </row>
    <row r="23" spans="1:7" x14ac:dyDescent="0.3">
      <c r="A23" s="1" t="s">
        <v>32</v>
      </c>
      <c r="B23" s="1" t="s">
        <v>17</v>
      </c>
      <c r="C23" s="1">
        <v>19</v>
      </c>
      <c r="D23" s="1">
        <v>-4</v>
      </c>
      <c r="E23" s="2">
        <v>23</v>
      </c>
      <c r="F23" s="3" t="s">
        <v>49</v>
      </c>
      <c r="G23" s="7"/>
    </row>
    <row r="24" spans="1:7" x14ac:dyDescent="0.3">
      <c r="A24" s="1" t="s">
        <v>35</v>
      </c>
      <c r="B24" s="1" t="s">
        <v>18</v>
      </c>
      <c r="C24" s="1">
        <v>20</v>
      </c>
      <c r="D24" s="1">
        <v>-8</v>
      </c>
      <c r="E24" s="2">
        <v>21</v>
      </c>
      <c r="F24" s="3" t="s">
        <v>52</v>
      </c>
      <c r="G24" s="8"/>
    </row>
    <row r="25" spans="1:7" x14ac:dyDescent="0.3">
      <c r="A25" s="1" t="s">
        <v>36</v>
      </c>
      <c r="B25" s="1" t="s">
        <v>21</v>
      </c>
      <c r="C25" s="1">
        <v>20</v>
      </c>
      <c r="D25" s="1">
        <v>-12</v>
      </c>
      <c r="E25" s="2">
        <v>17</v>
      </c>
      <c r="F25" s="3" t="s">
        <v>51</v>
      </c>
      <c r="G25" s="8"/>
    </row>
    <row r="26" spans="1:7" x14ac:dyDescent="0.3">
      <c r="A26" s="1" t="s">
        <v>37</v>
      </c>
      <c r="B26" s="1" t="s">
        <v>20</v>
      </c>
      <c r="C26" s="1">
        <v>19</v>
      </c>
      <c r="D26" s="1">
        <v>-15</v>
      </c>
      <c r="E26" s="2">
        <v>17</v>
      </c>
      <c r="F26" s="3" t="s">
        <v>51</v>
      </c>
      <c r="G26" s="8"/>
    </row>
    <row r="27" spans="1:7" x14ac:dyDescent="0.3">
      <c r="A27" s="1" t="s">
        <v>38</v>
      </c>
      <c r="B27" s="1" t="s">
        <v>23</v>
      </c>
      <c r="C27" s="1">
        <v>20</v>
      </c>
      <c r="D27" s="1">
        <v>-27</v>
      </c>
      <c r="E27" s="2">
        <v>12</v>
      </c>
      <c r="F27" s="3" t="s">
        <v>53</v>
      </c>
      <c r="G27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A9340-AA2F-4F67-B297-FC9996DAAAF6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6D62F-0355-42C4-90F7-F79BE6DD17F1}">
  <dimension ref="A1:L28"/>
  <sheetViews>
    <sheetView workbookViewId="0">
      <selection activeCell="I13" sqref="I2:I13"/>
    </sheetView>
  </sheetViews>
  <sheetFormatPr defaultRowHeight="14.4" x14ac:dyDescent="0.3"/>
  <sheetData>
    <row r="1" spans="1:12" ht="57.6" x14ac:dyDescent="0.3">
      <c r="A1" s="4" t="s">
        <v>24</v>
      </c>
      <c r="B1" s="4" t="s">
        <v>25</v>
      </c>
      <c r="C1" s="4" t="s">
        <v>0</v>
      </c>
      <c r="D1" s="4" t="s">
        <v>1</v>
      </c>
      <c r="E1" s="5" t="s">
        <v>2</v>
      </c>
      <c r="F1" s="4" t="s">
        <v>3</v>
      </c>
      <c r="G1" s="4" t="s">
        <v>39</v>
      </c>
      <c r="H1" s="4" t="s">
        <v>4</v>
      </c>
      <c r="I1" s="5" t="s">
        <v>5</v>
      </c>
      <c r="J1" s="6" t="s">
        <v>6</v>
      </c>
      <c r="K1" s="4" t="s">
        <v>7</v>
      </c>
      <c r="L1" s="4" t="s">
        <v>26</v>
      </c>
    </row>
    <row r="2" spans="1:12" x14ac:dyDescent="0.3">
      <c r="A2" s="1" t="s">
        <v>27</v>
      </c>
      <c r="B2" s="1" t="s">
        <v>8</v>
      </c>
      <c r="C2" s="1">
        <v>19</v>
      </c>
      <c r="D2" s="1">
        <v>14</v>
      </c>
      <c r="E2" s="2">
        <v>38</v>
      </c>
      <c r="F2" s="1"/>
      <c r="G2" s="1">
        <f t="shared" ref="G2:G13" si="0">(22-C2)*3</f>
        <v>9</v>
      </c>
      <c r="H2" s="1">
        <f>(27-C3)*3</f>
        <v>24</v>
      </c>
      <c r="I2" s="2">
        <f t="shared" ref="I2:I13" si="1">E2+G2</f>
        <v>47</v>
      </c>
      <c r="J2" s="3" t="s">
        <v>40</v>
      </c>
      <c r="K2" s="1">
        <f t="shared" ref="K2:K13" si="2">E2+H2</f>
        <v>62</v>
      </c>
      <c r="L2" s="7"/>
    </row>
    <row r="3" spans="1:12" x14ac:dyDescent="0.3">
      <c r="A3" s="1" t="s">
        <v>33</v>
      </c>
      <c r="B3" s="1" t="s">
        <v>11</v>
      </c>
      <c r="C3" s="1">
        <v>19</v>
      </c>
      <c r="D3" s="1">
        <v>16</v>
      </c>
      <c r="E3" s="2">
        <v>35</v>
      </c>
      <c r="F3" s="1"/>
      <c r="G3" s="1">
        <f t="shared" si="0"/>
        <v>9</v>
      </c>
      <c r="H3" s="1">
        <f>(27-C2)*3</f>
        <v>24</v>
      </c>
      <c r="I3" s="2">
        <f t="shared" si="1"/>
        <v>44</v>
      </c>
      <c r="J3" s="3" t="s">
        <v>41</v>
      </c>
      <c r="K3" s="1">
        <f t="shared" si="2"/>
        <v>59</v>
      </c>
      <c r="L3" s="7"/>
    </row>
    <row r="4" spans="1:12" x14ac:dyDescent="0.3">
      <c r="A4" s="1" t="s">
        <v>28</v>
      </c>
      <c r="B4" s="1" t="s">
        <v>13</v>
      </c>
      <c r="C4" s="1">
        <v>19</v>
      </c>
      <c r="D4" s="1">
        <v>11</v>
      </c>
      <c r="E4" s="2">
        <v>35</v>
      </c>
      <c r="F4" s="1"/>
      <c r="G4" s="1">
        <f t="shared" si="0"/>
        <v>9</v>
      </c>
      <c r="H4" s="1">
        <f>(27-C4)*3</f>
        <v>24</v>
      </c>
      <c r="I4" s="2">
        <f t="shared" si="1"/>
        <v>44</v>
      </c>
      <c r="J4" s="3" t="s">
        <v>40</v>
      </c>
      <c r="K4" s="1">
        <f t="shared" si="2"/>
        <v>59</v>
      </c>
      <c r="L4" s="7"/>
    </row>
    <row r="5" spans="1:12" x14ac:dyDescent="0.3">
      <c r="A5" s="1" t="s">
        <v>34</v>
      </c>
      <c r="B5" s="1" t="s">
        <v>10</v>
      </c>
      <c r="C5" s="1">
        <v>19</v>
      </c>
      <c r="D5" s="1">
        <v>14</v>
      </c>
      <c r="E5" s="2">
        <v>34</v>
      </c>
      <c r="F5" s="1"/>
      <c r="G5" s="1">
        <f t="shared" si="0"/>
        <v>9</v>
      </c>
      <c r="H5" s="1">
        <f>(27-C6)*3</f>
        <v>24</v>
      </c>
      <c r="I5" s="2">
        <f t="shared" si="1"/>
        <v>43</v>
      </c>
      <c r="J5" s="3" t="s">
        <v>9</v>
      </c>
      <c r="K5" s="1">
        <f t="shared" si="2"/>
        <v>58</v>
      </c>
      <c r="L5" s="7"/>
    </row>
    <row r="6" spans="1:12" x14ac:dyDescent="0.3">
      <c r="A6" s="1" t="s">
        <v>30</v>
      </c>
      <c r="B6" s="1" t="s">
        <v>14</v>
      </c>
      <c r="C6" s="1">
        <v>19</v>
      </c>
      <c r="D6" s="1">
        <v>3</v>
      </c>
      <c r="E6" s="2">
        <v>31</v>
      </c>
      <c r="F6" s="1"/>
      <c r="G6" s="1">
        <f t="shared" si="0"/>
        <v>9</v>
      </c>
      <c r="H6" s="1">
        <f>(27-C7)*3</f>
        <v>24</v>
      </c>
      <c r="I6" s="2">
        <f t="shared" si="1"/>
        <v>40</v>
      </c>
      <c r="J6" s="3" t="s">
        <v>12</v>
      </c>
      <c r="K6" s="1">
        <f t="shared" si="2"/>
        <v>55</v>
      </c>
      <c r="L6" s="7"/>
    </row>
    <row r="7" spans="1:12" x14ac:dyDescent="0.3">
      <c r="A7" s="1" t="s">
        <v>29</v>
      </c>
      <c r="B7" s="1" t="s">
        <v>15</v>
      </c>
      <c r="C7" s="1">
        <v>19</v>
      </c>
      <c r="D7" s="1">
        <v>-1</v>
      </c>
      <c r="E7" s="2">
        <v>28</v>
      </c>
      <c r="F7" s="1"/>
      <c r="G7" s="1">
        <f t="shared" si="0"/>
        <v>9</v>
      </c>
      <c r="H7" s="1">
        <f>(27-C5)*3</f>
        <v>24</v>
      </c>
      <c r="I7" s="2">
        <f t="shared" si="1"/>
        <v>37</v>
      </c>
      <c r="J7" s="3" t="s">
        <v>44</v>
      </c>
      <c r="K7" s="1">
        <f t="shared" si="2"/>
        <v>52</v>
      </c>
      <c r="L7" s="7"/>
    </row>
    <row r="8" spans="1:12" x14ac:dyDescent="0.3">
      <c r="A8" s="1" t="s">
        <v>31</v>
      </c>
      <c r="B8" s="1" t="s">
        <v>16</v>
      </c>
      <c r="C8" s="1">
        <v>19</v>
      </c>
      <c r="D8" s="1">
        <v>6</v>
      </c>
      <c r="E8" s="2">
        <v>25</v>
      </c>
      <c r="F8" s="1">
        <f t="shared" ref="F8:F13" si="3">$E$7-E8</f>
        <v>3</v>
      </c>
      <c r="G8" s="1">
        <f t="shared" si="0"/>
        <v>9</v>
      </c>
      <c r="H8" s="1">
        <f t="shared" ref="H8:H13" si="4">(27-C8)*3</f>
        <v>24</v>
      </c>
      <c r="I8" s="2">
        <f t="shared" si="1"/>
        <v>34</v>
      </c>
      <c r="J8" s="3" t="s">
        <v>42</v>
      </c>
      <c r="K8" s="1">
        <f t="shared" si="2"/>
        <v>49</v>
      </c>
      <c r="L8" s="7"/>
    </row>
    <row r="9" spans="1:12" x14ac:dyDescent="0.3">
      <c r="A9" s="1" t="s">
        <v>32</v>
      </c>
      <c r="B9" s="1" t="s">
        <v>18</v>
      </c>
      <c r="C9" s="1">
        <v>19</v>
      </c>
      <c r="D9" s="1">
        <v>-6</v>
      </c>
      <c r="E9" s="2">
        <v>21</v>
      </c>
      <c r="F9" s="1">
        <f t="shared" si="3"/>
        <v>7</v>
      </c>
      <c r="G9" s="1">
        <f t="shared" si="0"/>
        <v>9</v>
      </c>
      <c r="H9" s="1">
        <f t="shared" si="4"/>
        <v>24</v>
      </c>
      <c r="I9" s="2">
        <f t="shared" si="1"/>
        <v>30</v>
      </c>
      <c r="J9" s="3" t="s">
        <v>19</v>
      </c>
      <c r="K9" s="1">
        <f t="shared" si="2"/>
        <v>45</v>
      </c>
      <c r="L9" s="7"/>
    </row>
    <row r="10" spans="1:12" x14ac:dyDescent="0.3">
      <c r="A10" s="1" t="s">
        <v>35</v>
      </c>
      <c r="B10" s="1" t="s">
        <v>17</v>
      </c>
      <c r="C10" s="1">
        <v>18</v>
      </c>
      <c r="D10" s="1">
        <v>-6</v>
      </c>
      <c r="E10" s="2">
        <v>20</v>
      </c>
      <c r="F10" s="1">
        <f t="shared" si="3"/>
        <v>8</v>
      </c>
      <c r="G10" s="1">
        <f t="shared" si="0"/>
        <v>12</v>
      </c>
      <c r="H10" s="1">
        <f t="shared" si="4"/>
        <v>27</v>
      </c>
      <c r="I10" s="2">
        <f t="shared" si="1"/>
        <v>32</v>
      </c>
      <c r="J10" s="3" t="s">
        <v>45</v>
      </c>
      <c r="K10" s="1">
        <f t="shared" si="2"/>
        <v>47</v>
      </c>
      <c r="L10" s="7"/>
    </row>
    <row r="11" spans="1:12" x14ac:dyDescent="0.3">
      <c r="A11" s="1" t="s">
        <v>36</v>
      </c>
      <c r="B11" s="1" t="s">
        <v>21</v>
      </c>
      <c r="C11" s="1">
        <v>19</v>
      </c>
      <c r="D11" s="1">
        <v>-12</v>
      </c>
      <c r="E11" s="2">
        <v>16</v>
      </c>
      <c r="F11" s="1">
        <f t="shared" si="3"/>
        <v>12</v>
      </c>
      <c r="G11" s="1">
        <f t="shared" si="0"/>
        <v>9</v>
      </c>
      <c r="H11" s="1">
        <f t="shared" si="4"/>
        <v>24</v>
      </c>
      <c r="I11" s="2">
        <f t="shared" si="1"/>
        <v>25</v>
      </c>
      <c r="J11" s="3" t="s">
        <v>22</v>
      </c>
      <c r="K11" s="1">
        <f t="shared" si="2"/>
        <v>40</v>
      </c>
      <c r="L11" s="8"/>
    </row>
    <row r="12" spans="1:12" x14ac:dyDescent="0.3">
      <c r="A12" s="1" t="s">
        <v>37</v>
      </c>
      <c r="B12" s="1" t="s">
        <v>20</v>
      </c>
      <c r="C12" s="1">
        <v>18</v>
      </c>
      <c r="D12" s="1">
        <v>-15</v>
      </c>
      <c r="E12" s="2">
        <v>16</v>
      </c>
      <c r="F12" s="1">
        <f t="shared" si="3"/>
        <v>12</v>
      </c>
      <c r="G12" s="1">
        <f t="shared" si="0"/>
        <v>12</v>
      </c>
      <c r="H12" s="1">
        <f t="shared" si="4"/>
        <v>27</v>
      </c>
      <c r="I12" s="2">
        <f t="shared" si="1"/>
        <v>28</v>
      </c>
      <c r="J12" s="3" t="s">
        <v>19</v>
      </c>
      <c r="K12" s="1">
        <f t="shared" si="2"/>
        <v>43</v>
      </c>
      <c r="L12" s="7"/>
    </row>
    <row r="13" spans="1:12" x14ac:dyDescent="0.3">
      <c r="A13" s="1" t="s">
        <v>38</v>
      </c>
      <c r="B13" s="1" t="s">
        <v>23</v>
      </c>
      <c r="C13" s="1">
        <v>19</v>
      </c>
      <c r="D13" s="1">
        <v>-24</v>
      </c>
      <c r="E13" s="2">
        <v>12</v>
      </c>
      <c r="F13" s="1">
        <f t="shared" si="3"/>
        <v>16</v>
      </c>
      <c r="G13" s="1">
        <f t="shared" si="0"/>
        <v>9</v>
      </c>
      <c r="H13" s="1">
        <f t="shared" si="4"/>
        <v>24</v>
      </c>
      <c r="I13" s="2">
        <f t="shared" si="1"/>
        <v>21</v>
      </c>
      <c r="J13" s="3" t="s">
        <v>43</v>
      </c>
      <c r="K13" s="1">
        <f t="shared" si="2"/>
        <v>36</v>
      </c>
      <c r="L13" s="8"/>
    </row>
    <row r="16" spans="1:12" x14ac:dyDescent="0.3">
      <c r="A16" t="s">
        <v>24</v>
      </c>
      <c r="B16" t="s">
        <v>25</v>
      </c>
      <c r="C16" t="s">
        <v>0</v>
      </c>
      <c r="D16" t="s">
        <v>1</v>
      </c>
      <c r="E16" t="s">
        <v>2</v>
      </c>
      <c r="F16" t="s">
        <v>3</v>
      </c>
      <c r="G16" t="s">
        <v>39</v>
      </c>
      <c r="H16" t="s">
        <v>4</v>
      </c>
      <c r="I16" t="s">
        <v>5</v>
      </c>
      <c r="J16" t="s">
        <v>6</v>
      </c>
      <c r="K16" t="s">
        <v>7</v>
      </c>
      <c r="L16" t="s">
        <v>26</v>
      </c>
    </row>
    <row r="17" spans="1:11" x14ac:dyDescent="0.3">
      <c r="A17" t="s">
        <v>27</v>
      </c>
      <c r="B17" t="s">
        <v>8</v>
      </c>
      <c r="C17">
        <v>19</v>
      </c>
      <c r="D17">
        <v>14</v>
      </c>
      <c r="E17">
        <v>38</v>
      </c>
      <c r="G17">
        <v>9</v>
      </c>
      <c r="H17">
        <v>24</v>
      </c>
      <c r="I17">
        <v>47</v>
      </c>
      <c r="J17" t="s">
        <v>40</v>
      </c>
      <c r="K17">
        <v>62</v>
      </c>
    </row>
    <row r="18" spans="1:11" x14ac:dyDescent="0.3">
      <c r="A18" t="s">
        <v>33</v>
      </c>
      <c r="B18" t="s">
        <v>11</v>
      </c>
      <c r="C18">
        <v>19</v>
      </c>
      <c r="D18">
        <v>16</v>
      </c>
      <c r="E18">
        <v>35</v>
      </c>
      <c r="G18">
        <v>9</v>
      </c>
      <c r="H18">
        <v>24</v>
      </c>
      <c r="I18">
        <v>44</v>
      </c>
      <c r="J18" t="s">
        <v>41</v>
      </c>
      <c r="K18">
        <v>59</v>
      </c>
    </row>
    <row r="19" spans="1:11" x14ac:dyDescent="0.3">
      <c r="A19" t="s">
        <v>28</v>
      </c>
      <c r="B19" t="s">
        <v>13</v>
      </c>
      <c r="C19">
        <v>19</v>
      </c>
      <c r="D19">
        <v>11</v>
      </c>
      <c r="E19">
        <v>35</v>
      </c>
      <c r="G19">
        <v>9</v>
      </c>
      <c r="H19">
        <v>24</v>
      </c>
      <c r="I19">
        <v>44</v>
      </c>
      <c r="J19" t="s">
        <v>40</v>
      </c>
      <c r="K19">
        <v>59</v>
      </c>
    </row>
    <row r="20" spans="1:11" x14ac:dyDescent="0.3">
      <c r="A20" t="s">
        <v>34</v>
      </c>
      <c r="B20" t="s">
        <v>10</v>
      </c>
      <c r="C20">
        <v>19</v>
      </c>
      <c r="D20">
        <v>14</v>
      </c>
      <c r="E20">
        <v>34</v>
      </c>
      <c r="G20">
        <v>9</v>
      </c>
      <c r="H20">
        <v>24</v>
      </c>
      <c r="I20">
        <v>43</v>
      </c>
      <c r="J20" t="s">
        <v>9</v>
      </c>
      <c r="K20">
        <v>58</v>
      </c>
    </row>
    <row r="21" spans="1:11" x14ac:dyDescent="0.3">
      <c r="A21" t="s">
        <v>30</v>
      </c>
      <c r="B21" t="s">
        <v>14</v>
      </c>
      <c r="C21">
        <v>19</v>
      </c>
      <c r="D21">
        <v>3</v>
      </c>
      <c r="E21">
        <v>31</v>
      </c>
      <c r="G21">
        <v>9</v>
      </c>
      <c r="H21">
        <v>24</v>
      </c>
      <c r="I21">
        <v>40</v>
      </c>
      <c r="J21" t="s">
        <v>12</v>
      </c>
      <c r="K21">
        <v>55</v>
      </c>
    </row>
    <row r="22" spans="1:11" x14ac:dyDescent="0.3">
      <c r="A22" t="s">
        <v>29</v>
      </c>
      <c r="B22" t="s">
        <v>15</v>
      </c>
      <c r="C22">
        <v>19</v>
      </c>
      <c r="D22">
        <v>-1</v>
      </c>
      <c r="E22">
        <v>28</v>
      </c>
      <c r="G22">
        <v>9</v>
      </c>
      <c r="H22">
        <v>24</v>
      </c>
      <c r="I22">
        <v>37</v>
      </c>
      <c r="J22" t="s">
        <v>44</v>
      </c>
      <c r="K22">
        <v>52</v>
      </c>
    </row>
    <row r="23" spans="1:11" x14ac:dyDescent="0.3">
      <c r="A23" t="s">
        <v>31</v>
      </c>
      <c r="B23" t="s">
        <v>16</v>
      </c>
      <c r="C23">
        <v>19</v>
      </c>
      <c r="D23">
        <v>6</v>
      </c>
      <c r="E23">
        <v>25</v>
      </c>
      <c r="F23">
        <v>3</v>
      </c>
      <c r="G23">
        <v>9</v>
      </c>
      <c r="H23">
        <v>24</v>
      </c>
      <c r="I23">
        <v>34</v>
      </c>
      <c r="J23" t="s">
        <v>42</v>
      </c>
      <c r="K23">
        <v>49</v>
      </c>
    </row>
    <row r="24" spans="1:11" x14ac:dyDescent="0.3">
      <c r="A24" t="s">
        <v>32</v>
      </c>
      <c r="B24" t="s">
        <v>18</v>
      </c>
      <c r="C24">
        <v>19</v>
      </c>
      <c r="D24">
        <v>-6</v>
      </c>
      <c r="E24">
        <v>21</v>
      </c>
      <c r="F24">
        <v>7</v>
      </c>
      <c r="G24">
        <v>9</v>
      </c>
      <c r="H24">
        <v>24</v>
      </c>
      <c r="I24">
        <v>30</v>
      </c>
      <c r="J24" t="s">
        <v>19</v>
      </c>
      <c r="K24">
        <v>45</v>
      </c>
    </row>
    <row r="25" spans="1:11" x14ac:dyDescent="0.3">
      <c r="A25" t="s">
        <v>35</v>
      </c>
      <c r="B25" t="s">
        <v>17</v>
      </c>
      <c r="C25">
        <v>18</v>
      </c>
      <c r="D25">
        <v>-6</v>
      </c>
      <c r="E25">
        <v>20</v>
      </c>
      <c r="F25">
        <v>8</v>
      </c>
      <c r="G25">
        <v>12</v>
      </c>
      <c r="H25">
        <v>27</v>
      </c>
      <c r="I25">
        <v>32</v>
      </c>
      <c r="J25" t="s">
        <v>45</v>
      </c>
      <c r="K25">
        <v>47</v>
      </c>
    </row>
    <row r="26" spans="1:11" x14ac:dyDescent="0.3">
      <c r="A26" t="s">
        <v>36</v>
      </c>
      <c r="B26" t="s">
        <v>21</v>
      </c>
      <c r="C26">
        <v>19</v>
      </c>
      <c r="D26">
        <v>-12</v>
      </c>
      <c r="E26">
        <v>16</v>
      </c>
      <c r="F26">
        <v>12</v>
      </c>
      <c r="G26">
        <v>9</v>
      </c>
      <c r="H26">
        <v>24</v>
      </c>
      <c r="I26">
        <v>25</v>
      </c>
      <c r="J26" t="s">
        <v>22</v>
      </c>
      <c r="K26">
        <v>40</v>
      </c>
    </row>
    <row r="27" spans="1:11" x14ac:dyDescent="0.3">
      <c r="A27" t="s">
        <v>37</v>
      </c>
      <c r="B27" t="s">
        <v>20</v>
      </c>
      <c r="C27">
        <v>18</v>
      </c>
      <c r="D27">
        <v>-15</v>
      </c>
      <c r="E27">
        <v>16</v>
      </c>
      <c r="F27">
        <v>12</v>
      </c>
      <c r="G27">
        <v>12</v>
      </c>
      <c r="H27">
        <v>27</v>
      </c>
      <c r="I27">
        <v>28</v>
      </c>
      <c r="J27" t="s">
        <v>19</v>
      </c>
      <c r="K27">
        <v>43</v>
      </c>
    </row>
    <row r="28" spans="1:11" x14ac:dyDescent="0.3">
      <c r="A28" t="s">
        <v>38</v>
      </c>
      <c r="B28" t="s">
        <v>23</v>
      </c>
      <c r="C28">
        <v>19</v>
      </c>
      <c r="D28">
        <v>-24</v>
      </c>
      <c r="E28">
        <v>12</v>
      </c>
      <c r="F28">
        <v>16</v>
      </c>
      <c r="G28">
        <v>9</v>
      </c>
      <c r="H28">
        <v>24</v>
      </c>
      <c r="I28">
        <v>21</v>
      </c>
      <c r="J28" t="s">
        <v>43</v>
      </c>
      <c r="K28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Taul1</vt:lpstr>
      <vt:lpstr>Taul4</vt:lpstr>
      <vt:lpstr>Taul3</vt:lpstr>
      <vt:lpstr>Taul2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Marjamaa</dc:creator>
  <cp:lastModifiedBy>Mikael Erävuori</cp:lastModifiedBy>
  <dcterms:created xsi:type="dcterms:W3CDTF">2024-08-05T10:50:17Z</dcterms:created>
  <dcterms:modified xsi:type="dcterms:W3CDTF">2024-08-23T09:14:16Z</dcterms:modified>
</cp:coreProperties>
</file>